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Перед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<sst xmlns="http://schemas.openxmlformats.org/spreadsheetml/2006/main" count="94" uniqueCount="72">
  <si>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Посада</t>
  </si>
  <si>
    <t>Форма навчання</t>
  </si>
  <si>
    <t>Планувалось</t>
  </si>
  <si>
    <t>Примітка</t>
  </si>
  <si>
    <t>денна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</si>
  <si>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</si>
  <si>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</si>
  <si>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</si>
  <si>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</si>
  <si>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</si>
  <si>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Проведення заліку</t>
  </si>
  <si>
    <t>Разом виконано</t>
  </si>
  <si>
    <t>Всього</t>
  </si>
  <si>
    <t>Прізвище та ініціали викладача</t>
  </si>
  <si>
    <t xml:space="preserve">                             </t>
  </si>
  <si>
    <t>заочна (дистанційна)</t>
  </si>
  <si>
    <t>№ з/п</t>
  </si>
  <si>
    <t>Форма № 9</t>
  </si>
  <si>
    <t>Національний університет «Запорізька політехніка»</t>
  </si>
  <si>
    <t>(повне найменування закладу вищої освіти)</t>
  </si>
  <si>
    <t>* - Подається двічі на рік у навчальний відділ: після закінчення І семестру (за семестр), після завершення навчального року (за рік).</t>
  </si>
  <si>
    <t>Проведення консультацій з навчальних дисциплін протягом семестру</t>
  </si>
  <si>
    <t>Перевірка і приймання 
контрольних (модульних)
робіт, що виконуються під час аудиторних занять</t>
  </si>
  <si>
    <t>Перевірка і приймання 
контрольних (модульних)
робіт, що виконуються під час самостійної роботи</t>
  </si>
  <si>
    <t>КП</t>
  </si>
  <si>
    <t>КР</t>
  </si>
  <si>
    <t>фахові</t>
  </si>
  <si>
    <t>загальні</t>
  </si>
  <si>
    <t>Проведення  екзаменаційних консультацій</t>
  </si>
  <si>
    <t>Проведення 
семестрових екзаменів</t>
  </si>
  <si>
    <t>письмові</t>
  </si>
  <si>
    <t>усні</t>
  </si>
  <si>
    <t>Атестація</t>
  </si>
  <si>
    <t>Керівництво 
практикою</t>
  </si>
  <si>
    <t xml:space="preserve">бакалаври </t>
  </si>
  <si>
    <t>магістри</t>
  </si>
  <si>
    <t>Дипломування</t>
  </si>
  <si>
    <t>Проведення кваліфікаційного 
екзамену</t>
  </si>
  <si>
    <t>навчальна 1-2 курс</t>
  </si>
  <si>
    <t>виробнича 3-4 курс</t>
  </si>
  <si>
    <t>переддипломна 5 курс</t>
  </si>
  <si>
    <t>Керівництво аспірантами, докторантами, здобувачами, стажуванням викладачів</t>
  </si>
  <si>
    <t>Інші види</t>
  </si>
  <si>
    <t xml:space="preserve">асистентська </t>
  </si>
  <si>
    <t>Керівництво і приймання індивідуальних завдань</t>
  </si>
  <si>
    <t>Рефератів, аналітичних 
оглядів, перекладів</t>
  </si>
  <si>
    <t>Розрахункових, графічних та 
розрахунково-графічних
 робіт</t>
  </si>
  <si>
    <r>
      <t xml:space="preserve">Звіт кафедри*   </t>
    </r>
    <r>
      <rPr>
        <b/>
        <u val="single"/>
        <sz val="12"/>
        <rFont val="Arial Cyr"/>
        <family val="0"/>
      </rPr>
      <t>Автомобілі</t>
    </r>
  </si>
  <si>
    <t>Слюсаров О.С.</t>
  </si>
  <si>
    <t>Сосик А.Ю.</t>
  </si>
  <si>
    <t>зав.каф.</t>
  </si>
  <si>
    <t>Дударенко О.В.</t>
  </si>
  <si>
    <t>доцент</t>
  </si>
  <si>
    <t>Кубіч В.І.</t>
  </si>
  <si>
    <t>Щербина А.В.</t>
  </si>
  <si>
    <t>Артюх О.М.</t>
  </si>
  <si>
    <t>Бєліков С.Б.</t>
  </si>
  <si>
    <t>ЕК</t>
  </si>
  <si>
    <t>531,5</t>
  </si>
  <si>
    <r>
      <t xml:space="preserve">про виконання навчальної роботи </t>
    </r>
    <r>
      <rPr>
        <b/>
        <sz val="12"/>
        <rFont val="Arial Cyr"/>
        <family val="0"/>
      </rPr>
      <t xml:space="preserve">за </t>
    </r>
    <r>
      <rPr>
        <b/>
        <u val="single"/>
        <sz val="12"/>
        <rFont val="Arial Cyr"/>
        <family val="0"/>
      </rPr>
      <t>2021-2022 навч. рік</t>
    </r>
  </si>
  <si>
    <r>
      <t xml:space="preserve">В. о. завідувача кафедри    ________________     </t>
    </r>
    <r>
      <rPr>
        <b/>
        <u val="single"/>
        <sz val="10"/>
        <rFont val="Arial Cyr"/>
        <family val="0"/>
      </rPr>
      <t>Ольга ДУДАРЕНКО</t>
    </r>
  </si>
  <si>
    <t>проф.</t>
  </si>
  <si>
    <t>в. о. зав.каф., доц.</t>
  </si>
  <si>
    <t xml:space="preserve">  (підпис)                (ім'я та прізвище)</t>
  </si>
  <si>
    <t xml:space="preserve">                                                                                                                                  (семестр, навчальний рік)</t>
  </si>
  <si>
    <t>551</t>
  </si>
  <si>
    <t>525</t>
  </si>
  <si>
    <t>553</t>
  </si>
  <si>
    <t>28</t>
  </si>
  <si>
    <t>550</t>
  </si>
  <si>
    <t>827</t>
  </si>
  <si>
    <t>4076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</si>
</sst>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0"/>
  </numFmts>
  <fonts count="5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u val="single"/>
      <sz val="14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2" fontId="50" fillId="0" borderId="0" xfId="0" applyNumberFormat="1" applyFont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51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 shrinkToFit="1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left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textRotation="90" wrapText="1"/>
    </xf>
    <xf numFmtId="0" fontId="6" fillId="0" borderId="32" xfId="0" applyFont="1" applyFill="1" applyBorder="1" applyAlignment="1">
      <alignment horizontal="center" textRotation="90" wrapText="1"/>
    </xf>
    <xf numFmtId="0" fontId="6" fillId="0" borderId="33" xfId="0" applyFont="1" applyFill="1" applyBorder="1" applyAlignment="1">
      <alignment horizontal="center" textRotation="90" wrapText="1"/>
    </xf>
    <xf numFmtId="0" fontId="6" fillId="0" borderId="34" xfId="0" applyFont="1" applyFill="1" applyBorder="1" applyAlignment="1">
      <alignment horizontal="center" textRotation="90" wrapText="1"/>
    </xf>
    <xf numFmtId="0" fontId="6" fillId="0" borderId="26" xfId="0" applyFont="1" applyFill="1" applyBorder="1" applyAlignment="1">
      <alignment horizontal="center" textRotation="90" wrapText="1"/>
    </xf>
    <xf numFmtId="0" fontId="0" fillId="0" borderId="35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textRotation="90"/>
    </xf>
    <xf numFmtId="0" fontId="6" fillId="0" borderId="41" xfId="0" applyFont="1" applyFill="1" applyBorder="1" applyAlignment="1">
      <alignment horizontal="center" textRotation="90" wrapText="1"/>
    </xf>
    <xf numFmtId="0" fontId="6" fillId="0" borderId="42" xfId="0" applyFont="1" applyFill="1" applyBorder="1" applyAlignment="1">
      <alignment horizontal="center" textRotation="90" wrapText="1"/>
    </xf>
    <xf numFmtId="0" fontId="6" fillId="0" borderId="43" xfId="0" applyFont="1" applyFill="1" applyBorder="1" applyAlignment="1">
      <alignment horizontal="center" textRotation="90" wrapText="1"/>
    </xf>
    <xf numFmtId="0" fontId="0" fillId="0" borderId="18" xfId="0" applyFont="1" applyBorder="1" applyAlignment="1">
      <alignment vertical="center"/>
    </xf>
    <xf numFmtId="0" fontId="0" fillId="0" borderId="4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/>
    </xf>
    <xf numFmtId="0" fontId="0" fillId="0" borderId="53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view="pageBreakPreview" zoomScaleSheetLayoutView="100" workbookViewId="0" topLeftCell="A10">
      <selection activeCell="AJ15" sqref="AJ15"/>
    </sheetView>
  </sheetViews>
  <sheetFormatPr defaultColWidth="9.00390625" defaultRowHeight="12.75"/>
  <cols>
    <col min="1" max="1" width="3.375" style="0" customWidth="1"/>
    <col min="2" max="2" width="28.75390625" style="0" customWidth="1"/>
    <col min="3" max="3" width="8.625" style="0" customWidth="1"/>
    <col min="4" max="4" width="11.00390625" style="0" customWidth="1"/>
    <col min="5" max="5" width="4.25390625" style="0" customWidth="1"/>
    <col min="6" max="8" width="4.625" style="0" customWidth="1"/>
    <col min="9" max="9" width="4.75390625" style="0" customWidth="1"/>
    <col min="10" max="10" width="6.25390625" style="0" customWidth="1"/>
    <col min="11" max="11" width="10.25390625" style="0" customWidth="1"/>
    <col min="12" max="12" width="9.375" style="0" customWidth="1"/>
    <col min="13" max="13" width="6.25390625" style="0" customWidth="1"/>
    <col min="14" max="14" width="7.125" style="0" customWidth="1"/>
    <col min="15" max="31" width="6.25390625" style="0" customWidth="1"/>
    <col min="32" max="32" width="5.25390625" style="0" customWidth="1"/>
    <col min="33" max="33" width="6.875" style="0" customWidth="1"/>
    <col min="34" max="34" width="5.875" style="0" customWidth="1"/>
  </cols>
  <sheetData>
    <row r="1" spans="33:35" ht="13.5" customHeight="1">
      <c r="AG1" s="108" t="s">
        <v>17</v>
      </c>
      <c r="AH1" s="108"/>
      <c r="AI1" s="108"/>
    </row>
    <row r="2" spans="33:35" ht="12.75">
      <c r="AG2" s="7"/>
      <c r="AH2" s="7"/>
      <c r="AI2" s="7"/>
    </row>
    <row r="3" spans="1:35" ht="18.75" customHeight="1">
      <c r="A3" s="109" t="s">
        <v>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</row>
    <row r="4" spans="1:35" ht="12.75">
      <c r="A4" s="110" t="s">
        <v>19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</row>
    <row r="5" spans="1:3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2" customFormat="1" ht="14.2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s="2" customFormat="1" ht="15" customHeight="1">
      <c r="A7" s="35" t="s">
        <v>59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2" ht="13.5" thickBot="1">
      <c r="A8" s="3"/>
      <c r="B8" s="3"/>
      <c r="C8" s="3"/>
      <c r="D8" s="3"/>
      <c r="E8" s="3"/>
      <c r="F8" s="3"/>
      <c r="G8" s="3"/>
      <c r="H8" s="3"/>
      <c r="I8" s="3"/>
      <c r="J8" s="107" t="s">
        <v>64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5" ht="47.25" customHeight="1">
      <c r="A9" s="95" t="s">
        <v>16</v>
      </c>
      <c r="B9" s="98" t="s">
        <v>13</v>
      </c>
      <c r="C9" s="56" t="s">
        <v>0</v>
      </c>
      <c r="D9" s="85" t="s">
        <v>1</v>
      </c>
      <c r="E9" s="51" t="s">
        <v>5</v>
      </c>
      <c r="F9" s="54" t="s">
        <v>6</v>
      </c>
      <c r="G9" s="54" t="s">
        <v>7</v>
      </c>
      <c r="H9" s="54" t="s">
        <v>8</v>
      </c>
      <c r="I9" s="54" t="s">
        <v>9</v>
      </c>
      <c r="J9" s="54" t="s">
        <v>21</v>
      </c>
      <c r="K9" s="54" t="s">
        <v>22</v>
      </c>
      <c r="L9" s="54" t="s">
        <v>23</v>
      </c>
      <c r="M9" s="48" t="s">
        <v>44</v>
      </c>
      <c r="N9" s="49"/>
      <c r="O9" s="49"/>
      <c r="P9" s="49"/>
      <c r="Q9" s="49"/>
      <c r="R9" s="50"/>
      <c r="S9" s="54" t="s">
        <v>10</v>
      </c>
      <c r="T9" s="54" t="s">
        <v>28</v>
      </c>
      <c r="U9" s="48" t="s">
        <v>29</v>
      </c>
      <c r="V9" s="50"/>
      <c r="W9" s="104" t="s">
        <v>32</v>
      </c>
      <c r="X9" s="105"/>
      <c r="Y9" s="105"/>
      <c r="Z9" s="106"/>
      <c r="AA9" s="89" t="s">
        <v>33</v>
      </c>
      <c r="AB9" s="90"/>
      <c r="AC9" s="90"/>
      <c r="AD9" s="91"/>
      <c r="AE9" s="54" t="s">
        <v>41</v>
      </c>
      <c r="AF9" s="81" t="s">
        <v>42</v>
      </c>
      <c r="AG9" s="76" t="s">
        <v>11</v>
      </c>
      <c r="AH9" s="76" t="s">
        <v>2</v>
      </c>
      <c r="AI9" s="111" t="s">
        <v>3</v>
      </c>
    </row>
    <row r="10" spans="1:35" ht="12.75" customHeight="1">
      <c r="A10" s="96"/>
      <c r="B10" s="99"/>
      <c r="C10" s="57"/>
      <c r="D10" s="86"/>
      <c r="E10" s="52"/>
      <c r="F10" s="55"/>
      <c r="G10" s="55"/>
      <c r="H10" s="55"/>
      <c r="I10" s="55"/>
      <c r="J10" s="55"/>
      <c r="K10" s="55"/>
      <c r="L10" s="55"/>
      <c r="M10" s="45" t="s">
        <v>45</v>
      </c>
      <c r="N10" s="45" t="s">
        <v>46</v>
      </c>
      <c r="O10" s="59" t="s">
        <v>24</v>
      </c>
      <c r="P10" s="60"/>
      <c r="Q10" s="59" t="s">
        <v>25</v>
      </c>
      <c r="R10" s="60"/>
      <c r="S10" s="55"/>
      <c r="T10" s="55"/>
      <c r="U10" s="79" t="s">
        <v>30</v>
      </c>
      <c r="V10" s="79" t="s">
        <v>31</v>
      </c>
      <c r="W10" s="59" t="s">
        <v>34</v>
      </c>
      <c r="X10" s="60"/>
      <c r="Y10" s="59" t="s">
        <v>35</v>
      </c>
      <c r="Z10" s="60"/>
      <c r="AA10" s="92"/>
      <c r="AB10" s="93"/>
      <c r="AC10" s="93"/>
      <c r="AD10" s="94"/>
      <c r="AE10" s="55"/>
      <c r="AF10" s="82"/>
      <c r="AG10" s="77"/>
      <c r="AH10" s="77"/>
      <c r="AI10" s="112"/>
    </row>
    <row r="11" spans="1:36" s="4" customFormat="1" ht="162.75" customHeight="1" thickBot="1">
      <c r="A11" s="97"/>
      <c r="B11" s="100"/>
      <c r="C11" s="58"/>
      <c r="D11" s="87"/>
      <c r="E11" s="53"/>
      <c r="F11" s="46"/>
      <c r="G11" s="46"/>
      <c r="H11" s="46"/>
      <c r="I11" s="46"/>
      <c r="J11" s="46"/>
      <c r="K11" s="46"/>
      <c r="L11" s="46"/>
      <c r="M11" s="46"/>
      <c r="N11" s="46"/>
      <c r="O11" s="10" t="s">
        <v>26</v>
      </c>
      <c r="P11" s="10" t="s">
        <v>27</v>
      </c>
      <c r="Q11" s="10" t="s">
        <v>26</v>
      </c>
      <c r="R11" s="10" t="s">
        <v>27</v>
      </c>
      <c r="S11" s="46"/>
      <c r="T11" s="46"/>
      <c r="U11" s="80"/>
      <c r="V11" s="80"/>
      <c r="W11" s="11" t="s">
        <v>36</v>
      </c>
      <c r="X11" s="11" t="s">
        <v>37</v>
      </c>
      <c r="Y11" s="11" t="s">
        <v>36</v>
      </c>
      <c r="Z11" s="11" t="s">
        <v>37</v>
      </c>
      <c r="AA11" s="11" t="s">
        <v>38</v>
      </c>
      <c r="AB11" s="11" t="s">
        <v>39</v>
      </c>
      <c r="AC11" s="11" t="s">
        <v>43</v>
      </c>
      <c r="AD11" s="11" t="s">
        <v>40</v>
      </c>
      <c r="AE11" s="46"/>
      <c r="AF11" s="83"/>
      <c r="AG11" s="78"/>
      <c r="AH11" s="78"/>
      <c r="AI11" s="113"/>
      <c r="AJ11" s="6"/>
    </row>
    <row r="12" spans="1:35" ht="15" customHeight="1" thickBo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4">
        <v>29</v>
      </c>
      <c r="AD12" s="14">
        <v>30</v>
      </c>
      <c r="AE12" s="14">
        <v>31</v>
      </c>
      <c r="AF12" s="15">
        <v>32</v>
      </c>
      <c r="AG12" s="12">
        <v>33</v>
      </c>
      <c r="AH12" s="12">
        <v>34</v>
      </c>
      <c r="AI12" s="16">
        <v>35</v>
      </c>
    </row>
    <row r="13" spans="1:35" s="20" customFormat="1" ht="12.75" customHeight="1">
      <c r="A13" s="88">
        <v>1</v>
      </c>
      <c r="B13" s="38" t="s">
        <v>56</v>
      </c>
      <c r="C13" s="40" t="s">
        <v>61</v>
      </c>
      <c r="D13" s="31" t="s">
        <v>4</v>
      </c>
      <c r="E13" s="30"/>
      <c r="F13" s="30">
        <v>102</v>
      </c>
      <c r="G13" s="30">
        <v>186</v>
      </c>
      <c r="H13" s="28"/>
      <c r="I13" s="28"/>
      <c r="J13" s="28"/>
      <c r="K13" s="28"/>
      <c r="L13" s="28"/>
      <c r="M13" s="28"/>
      <c r="N13" s="28"/>
      <c r="O13" s="30">
        <v>84</v>
      </c>
      <c r="P13" s="28"/>
      <c r="Q13" s="28"/>
      <c r="R13" s="28"/>
      <c r="S13" s="28"/>
      <c r="T13" s="30">
        <v>1</v>
      </c>
      <c r="U13" s="28"/>
      <c r="V13" s="28"/>
      <c r="W13" s="28"/>
      <c r="X13" s="30">
        <v>1</v>
      </c>
      <c r="Y13" s="28"/>
      <c r="Z13" s="28"/>
      <c r="AA13" s="28"/>
      <c r="AB13" s="30">
        <v>100</v>
      </c>
      <c r="AC13" s="28"/>
      <c r="AD13" s="28"/>
      <c r="AE13" s="30">
        <v>50</v>
      </c>
      <c r="AF13" s="30"/>
      <c r="AG13" s="42">
        <f>AI13+AI14</f>
        <v>525</v>
      </c>
      <c r="AH13" s="36" t="s">
        <v>66</v>
      </c>
      <c r="AI13" s="32">
        <f>SUM(E13:AF13)</f>
        <v>524</v>
      </c>
    </row>
    <row r="14" spans="1:35" s="20" customFormat="1" ht="21.75" customHeight="1" thickBot="1">
      <c r="A14" s="67"/>
      <c r="B14" s="39"/>
      <c r="C14" s="41"/>
      <c r="D14" s="22" t="s">
        <v>15</v>
      </c>
      <c r="E14" s="23"/>
      <c r="F14" s="23"/>
      <c r="G14" s="23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3">
        <v>1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43"/>
      <c r="AH14" s="37"/>
      <c r="AI14" s="33">
        <f>SUM(E14:AF14)</f>
        <v>1</v>
      </c>
    </row>
    <row r="15" spans="1:35" s="25" customFormat="1" ht="12.75" customHeight="1">
      <c r="A15" s="88">
        <v>2</v>
      </c>
      <c r="B15" s="38" t="s">
        <v>49</v>
      </c>
      <c r="C15" s="40" t="s">
        <v>50</v>
      </c>
      <c r="D15" s="31" t="s">
        <v>4</v>
      </c>
      <c r="E15" s="30">
        <v>104</v>
      </c>
      <c r="F15" s="30"/>
      <c r="G15" s="30"/>
      <c r="H15" s="30"/>
      <c r="I15" s="30"/>
      <c r="J15" s="30">
        <v>15</v>
      </c>
      <c r="K15" s="30"/>
      <c r="L15" s="30"/>
      <c r="M15" s="30"/>
      <c r="N15" s="30">
        <v>16</v>
      </c>
      <c r="O15" s="30"/>
      <c r="P15" s="30"/>
      <c r="Q15" s="30"/>
      <c r="R15" s="30"/>
      <c r="S15" s="30">
        <v>2</v>
      </c>
      <c r="T15" s="30">
        <v>10</v>
      </c>
      <c r="U15" s="30"/>
      <c r="V15" s="30">
        <v>13</v>
      </c>
      <c r="W15" s="30"/>
      <c r="X15" s="30"/>
      <c r="Y15" s="30">
        <v>50</v>
      </c>
      <c r="Z15" s="30">
        <v>2</v>
      </c>
      <c r="AA15" s="30"/>
      <c r="AB15" s="30"/>
      <c r="AC15" s="30"/>
      <c r="AD15" s="30">
        <v>8</v>
      </c>
      <c r="AE15" s="30">
        <v>25</v>
      </c>
      <c r="AF15" s="30"/>
      <c r="AG15" s="42">
        <f>AI15+AI16</f>
        <v>264</v>
      </c>
      <c r="AH15" s="36" t="s">
        <v>58</v>
      </c>
      <c r="AI15" s="32">
        <f>SUM(E15:AF15)</f>
        <v>245</v>
      </c>
    </row>
    <row r="16" spans="1:35" s="25" customFormat="1" ht="21.75" customHeight="1" thickBot="1">
      <c r="A16" s="67"/>
      <c r="B16" s="39"/>
      <c r="C16" s="41"/>
      <c r="D16" s="22" t="s">
        <v>15</v>
      </c>
      <c r="E16" s="23">
        <v>6</v>
      </c>
      <c r="F16" s="23">
        <v>2</v>
      </c>
      <c r="G16" s="23">
        <v>2</v>
      </c>
      <c r="H16" s="23"/>
      <c r="I16" s="23"/>
      <c r="J16" s="23">
        <v>3</v>
      </c>
      <c r="K16" s="23"/>
      <c r="L16" s="23">
        <v>2</v>
      </c>
      <c r="M16" s="23"/>
      <c r="N16" s="23"/>
      <c r="O16" s="23"/>
      <c r="P16" s="23"/>
      <c r="Q16" s="23"/>
      <c r="R16" s="23"/>
      <c r="S16" s="23"/>
      <c r="T16" s="23">
        <v>2</v>
      </c>
      <c r="U16" s="23"/>
      <c r="V16" s="23">
        <v>2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3"/>
      <c r="AH16" s="37"/>
      <c r="AI16" s="33">
        <f>SUM(E16:AF16)</f>
        <v>19</v>
      </c>
    </row>
    <row r="17" spans="1:35" s="25" customFormat="1" ht="12.75" customHeight="1">
      <c r="A17" s="64">
        <v>3</v>
      </c>
      <c r="B17" s="84" t="s">
        <v>51</v>
      </c>
      <c r="C17" s="74" t="s">
        <v>62</v>
      </c>
      <c r="D17" s="21" t="s">
        <v>4</v>
      </c>
      <c r="E17" s="23">
        <v>226</v>
      </c>
      <c r="F17" s="23">
        <v>100</v>
      </c>
      <c r="G17" s="23">
        <v>52</v>
      </c>
      <c r="H17" s="23"/>
      <c r="I17" s="23"/>
      <c r="J17" s="23">
        <v>27</v>
      </c>
      <c r="K17" s="23"/>
      <c r="L17" s="23"/>
      <c r="M17" s="23"/>
      <c r="N17" s="23"/>
      <c r="O17" s="23">
        <v>44</v>
      </c>
      <c r="P17" s="23"/>
      <c r="Q17" s="23"/>
      <c r="R17" s="23"/>
      <c r="S17" s="23">
        <v>28</v>
      </c>
      <c r="T17" s="23">
        <v>2</v>
      </c>
      <c r="U17" s="23"/>
      <c r="V17" s="23">
        <v>6</v>
      </c>
      <c r="W17" s="23"/>
      <c r="X17" s="23">
        <v>18</v>
      </c>
      <c r="Y17" s="23">
        <v>31</v>
      </c>
      <c r="Z17" s="23"/>
      <c r="AA17" s="23">
        <v>20</v>
      </c>
      <c r="AB17" s="23">
        <v>85</v>
      </c>
      <c r="AC17" s="23"/>
      <c r="AD17" s="23">
        <v>4</v>
      </c>
      <c r="AE17" s="23"/>
      <c r="AF17" s="23"/>
      <c r="AG17" s="42">
        <f>AI17+AI18</f>
        <v>735</v>
      </c>
      <c r="AH17" s="36" t="s">
        <v>70</v>
      </c>
      <c r="AI17" s="32">
        <f>SUM(E17:AF17)</f>
        <v>643</v>
      </c>
    </row>
    <row r="18" spans="1:35" s="25" customFormat="1" ht="26.25" customHeight="1" thickBot="1">
      <c r="A18" s="67"/>
      <c r="B18" s="84"/>
      <c r="C18" s="75"/>
      <c r="D18" s="22" t="s">
        <v>15</v>
      </c>
      <c r="E18" s="23">
        <v>16</v>
      </c>
      <c r="F18" s="23">
        <v>2</v>
      </c>
      <c r="G18" s="23"/>
      <c r="H18" s="23"/>
      <c r="I18" s="23"/>
      <c r="J18" s="23">
        <v>6</v>
      </c>
      <c r="K18" s="23"/>
      <c r="L18" s="23">
        <v>6</v>
      </c>
      <c r="M18" s="23"/>
      <c r="N18" s="23"/>
      <c r="O18" s="23"/>
      <c r="P18" s="23"/>
      <c r="Q18" s="23"/>
      <c r="R18" s="23"/>
      <c r="S18" s="23">
        <v>6</v>
      </c>
      <c r="T18" s="23"/>
      <c r="U18" s="23"/>
      <c r="V18" s="23">
        <v>4</v>
      </c>
      <c r="W18" s="23"/>
      <c r="X18" s="23">
        <v>2</v>
      </c>
      <c r="Y18" s="23"/>
      <c r="Z18" s="23"/>
      <c r="AA18" s="23"/>
      <c r="AB18" s="23">
        <v>50</v>
      </c>
      <c r="AC18" s="23"/>
      <c r="AD18" s="23"/>
      <c r="AE18" s="23"/>
      <c r="AF18" s="23"/>
      <c r="AG18" s="43"/>
      <c r="AH18" s="37"/>
      <c r="AI18" s="33">
        <f aca="true" t="shared" si="0" ref="AI18:AI28">SUM(E18:AF18)</f>
        <v>92</v>
      </c>
    </row>
    <row r="19" spans="1:35" s="25" customFormat="1" ht="12.75" customHeight="1">
      <c r="A19" s="64">
        <v>4</v>
      </c>
      <c r="B19" s="44" t="s">
        <v>48</v>
      </c>
      <c r="C19" s="70" t="s">
        <v>52</v>
      </c>
      <c r="D19" s="21" t="s">
        <v>4</v>
      </c>
      <c r="E19" s="23">
        <v>162</v>
      </c>
      <c r="F19" s="23">
        <v>130</v>
      </c>
      <c r="G19" s="23">
        <v>58</v>
      </c>
      <c r="H19" s="23"/>
      <c r="I19" s="23"/>
      <c r="J19" s="23">
        <v>32</v>
      </c>
      <c r="K19" s="23"/>
      <c r="L19" s="23"/>
      <c r="M19" s="23"/>
      <c r="N19" s="23"/>
      <c r="O19" s="23">
        <v>16</v>
      </c>
      <c r="P19" s="23"/>
      <c r="Q19" s="23">
        <v>48</v>
      </c>
      <c r="R19" s="23"/>
      <c r="S19" s="23">
        <v>20</v>
      </c>
      <c r="T19" s="23">
        <v>12</v>
      </c>
      <c r="U19" s="23"/>
      <c r="V19" s="23">
        <v>12</v>
      </c>
      <c r="W19" s="23"/>
      <c r="X19" s="23">
        <v>4</v>
      </c>
      <c r="Y19" s="23">
        <v>2</v>
      </c>
      <c r="Z19" s="23"/>
      <c r="AA19" s="23"/>
      <c r="AB19" s="23"/>
      <c r="AC19" s="23"/>
      <c r="AD19" s="23"/>
      <c r="AE19" s="23"/>
      <c r="AF19" s="23"/>
      <c r="AG19" s="36">
        <f>AI19+AI20</f>
        <v>550</v>
      </c>
      <c r="AH19" s="36" t="s">
        <v>69</v>
      </c>
      <c r="AI19" s="32">
        <f t="shared" si="0"/>
        <v>496</v>
      </c>
    </row>
    <row r="20" spans="1:35" s="25" customFormat="1" ht="21.75" customHeight="1" thickBot="1">
      <c r="A20" s="67"/>
      <c r="B20" s="44"/>
      <c r="C20" s="40"/>
      <c r="D20" s="22" t="s">
        <v>15</v>
      </c>
      <c r="E20" s="23">
        <v>18</v>
      </c>
      <c r="F20" s="23">
        <v>6</v>
      </c>
      <c r="G20" s="23">
        <v>2</v>
      </c>
      <c r="H20" s="23"/>
      <c r="I20" s="23"/>
      <c r="J20" s="23">
        <v>6</v>
      </c>
      <c r="K20" s="23"/>
      <c r="L20" s="23">
        <v>6</v>
      </c>
      <c r="M20" s="23"/>
      <c r="N20" s="23"/>
      <c r="O20" s="23"/>
      <c r="P20" s="23"/>
      <c r="Q20" s="23">
        <v>3</v>
      </c>
      <c r="R20" s="23"/>
      <c r="S20" s="23">
        <v>3</v>
      </c>
      <c r="T20" s="23">
        <v>5</v>
      </c>
      <c r="U20" s="23"/>
      <c r="V20" s="23">
        <v>3</v>
      </c>
      <c r="W20" s="23"/>
      <c r="X20" s="23">
        <v>2</v>
      </c>
      <c r="Y20" s="23"/>
      <c r="Z20" s="23"/>
      <c r="AA20" s="23"/>
      <c r="AB20" s="23"/>
      <c r="AC20" s="23"/>
      <c r="AD20" s="23"/>
      <c r="AE20" s="23"/>
      <c r="AF20" s="23"/>
      <c r="AG20" s="37"/>
      <c r="AH20" s="37"/>
      <c r="AI20" s="33">
        <f t="shared" si="0"/>
        <v>54</v>
      </c>
    </row>
    <row r="21" spans="1:35" s="25" customFormat="1" ht="12.75" customHeight="1">
      <c r="A21" s="64">
        <v>5</v>
      </c>
      <c r="B21" s="71" t="s">
        <v>53</v>
      </c>
      <c r="C21" s="72" t="s">
        <v>52</v>
      </c>
      <c r="D21" s="21" t="s">
        <v>4</v>
      </c>
      <c r="E21" s="23">
        <v>162</v>
      </c>
      <c r="F21" s="23">
        <v>48</v>
      </c>
      <c r="G21" s="23">
        <v>104</v>
      </c>
      <c r="H21" s="23"/>
      <c r="I21" s="23"/>
      <c r="J21" s="23">
        <v>32</v>
      </c>
      <c r="K21" s="23"/>
      <c r="L21" s="23"/>
      <c r="M21" s="23"/>
      <c r="N21" s="23"/>
      <c r="O21" s="23">
        <v>16</v>
      </c>
      <c r="P21" s="23"/>
      <c r="Q21" s="23"/>
      <c r="R21" s="23"/>
      <c r="S21" s="23">
        <v>16</v>
      </c>
      <c r="T21" s="23">
        <v>18</v>
      </c>
      <c r="U21" s="23"/>
      <c r="V21" s="23">
        <v>15</v>
      </c>
      <c r="W21" s="23"/>
      <c r="X21" s="23">
        <v>2</v>
      </c>
      <c r="Y21" s="23"/>
      <c r="Z21" s="23"/>
      <c r="AA21" s="23"/>
      <c r="AB21" s="23"/>
      <c r="AC21" s="23"/>
      <c r="AD21" s="23"/>
      <c r="AE21" s="23">
        <v>50</v>
      </c>
      <c r="AF21" s="23"/>
      <c r="AG21" s="36">
        <f>AI21+AI22</f>
        <v>513</v>
      </c>
      <c r="AH21" s="36" t="s">
        <v>65</v>
      </c>
      <c r="AI21" s="32">
        <f t="shared" si="0"/>
        <v>463</v>
      </c>
    </row>
    <row r="22" spans="1:35" s="25" customFormat="1" ht="22.5" customHeight="1" thickBot="1">
      <c r="A22" s="67"/>
      <c r="B22" s="44"/>
      <c r="C22" s="73"/>
      <c r="D22" s="22" t="s">
        <v>15</v>
      </c>
      <c r="E22" s="23">
        <v>16</v>
      </c>
      <c r="F22" s="23">
        <v>2</v>
      </c>
      <c r="G22" s="23">
        <v>8</v>
      </c>
      <c r="H22" s="23"/>
      <c r="I22" s="23"/>
      <c r="J22" s="23">
        <v>6</v>
      </c>
      <c r="K22" s="23"/>
      <c r="L22" s="23">
        <v>6</v>
      </c>
      <c r="M22" s="23"/>
      <c r="N22" s="23"/>
      <c r="O22" s="23"/>
      <c r="P22" s="23"/>
      <c r="Q22" s="23"/>
      <c r="R22" s="23"/>
      <c r="S22" s="23">
        <v>3</v>
      </c>
      <c r="T22" s="23">
        <v>5</v>
      </c>
      <c r="U22" s="23"/>
      <c r="V22" s="23">
        <v>3</v>
      </c>
      <c r="W22" s="23"/>
      <c r="X22" s="23">
        <v>1</v>
      </c>
      <c r="Y22" s="23"/>
      <c r="Z22" s="23"/>
      <c r="AA22" s="23"/>
      <c r="AB22" s="23"/>
      <c r="AC22" s="23"/>
      <c r="AD22" s="23"/>
      <c r="AE22" s="23"/>
      <c r="AF22" s="23"/>
      <c r="AG22" s="37"/>
      <c r="AH22" s="37"/>
      <c r="AI22" s="33">
        <f t="shared" si="0"/>
        <v>50</v>
      </c>
    </row>
    <row r="23" spans="1:35" s="25" customFormat="1" ht="13.5" customHeight="1">
      <c r="A23" s="66">
        <v>6</v>
      </c>
      <c r="B23" s="61" t="s">
        <v>54</v>
      </c>
      <c r="C23" s="70" t="s">
        <v>52</v>
      </c>
      <c r="D23" s="21" t="s">
        <v>4</v>
      </c>
      <c r="E23" s="23">
        <v>218</v>
      </c>
      <c r="F23" s="23"/>
      <c r="G23" s="23">
        <v>56</v>
      </c>
      <c r="H23" s="23"/>
      <c r="I23" s="23"/>
      <c r="J23" s="23">
        <v>53</v>
      </c>
      <c r="K23" s="23"/>
      <c r="L23" s="23"/>
      <c r="M23" s="23"/>
      <c r="N23" s="23"/>
      <c r="O23" s="23">
        <v>28</v>
      </c>
      <c r="P23" s="23"/>
      <c r="Q23" s="23"/>
      <c r="R23" s="23"/>
      <c r="S23" s="23">
        <v>14</v>
      </c>
      <c r="T23" s="23">
        <v>39</v>
      </c>
      <c r="U23" s="23"/>
      <c r="V23" s="23">
        <v>44</v>
      </c>
      <c r="W23" s="23"/>
      <c r="X23" s="23">
        <v>1</v>
      </c>
      <c r="Y23" s="23"/>
      <c r="Z23" s="23"/>
      <c r="AA23" s="23"/>
      <c r="AB23" s="23"/>
      <c r="AC23" s="23"/>
      <c r="AD23" s="23"/>
      <c r="AE23" s="23"/>
      <c r="AF23" s="23"/>
      <c r="AG23" s="36">
        <f>AI23+AI24</f>
        <v>550</v>
      </c>
      <c r="AH23" s="36" t="s">
        <v>67</v>
      </c>
      <c r="AI23" s="24">
        <f t="shared" si="0"/>
        <v>453</v>
      </c>
    </row>
    <row r="24" spans="1:35" s="25" customFormat="1" ht="22.5" customHeight="1" thickBot="1">
      <c r="A24" s="66"/>
      <c r="B24" s="38"/>
      <c r="C24" s="40"/>
      <c r="D24" s="22" t="s">
        <v>15</v>
      </c>
      <c r="E24" s="23">
        <v>28</v>
      </c>
      <c r="F24" s="23">
        <v>2</v>
      </c>
      <c r="G24" s="23">
        <v>10</v>
      </c>
      <c r="H24" s="23"/>
      <c r="I24" s="23"/>
      <c r="J24" s="23">
        <v>12</v>
      </c>
      <c r="K24" s="23"/>
      <c r="L24" s="23">
        <v>11</v>
      </c>
      <c r="M24" s="23"/>
      <c r="N24" s="23"/>
      <c r="O24" s="23">
        <v>12</v>
      </c>
      <c r="P24" s="23"/>
      <c r="Q24" s="23"/>
      <c r="R24" s="23"/>
      <c r="S24" s="23">
        <v>2</v>
      </c>
      <c r="T24" s="23">
        <v>10</v>
      </c>
      <c r="U24" s="23"/>
      <c r="V24" s="23">
        <v>9</v>
      </c>
      <c r="W24" s="23"/>
      <c r="X24" s="23">
        <v>1</v>
      </c>
      <c r="Y24" s="23"/>
      <c r="Z24" s="23"/>
      <c r="AA24" s="23"/>
      <c r="AB24" s="23"/>
      <c r="AC24" s="23"/>
      <c r="AD24" s="23"/>
      <c r="AE24" s="23"/>
      <c r="AF24" s="23"/>
      <c r="AG24" s="37"/>
      <c r="AH24" s="37"/>
      <c r="AI24" s="26">
        <f t="shared" si="0"/>
        <v>97</v>
      </c>
    </row>
    <row r="25" spans="1:35" s="20" customFormat="1" ht="12.75" customHeight="1">
      <c r="A25" s="64">
        <v>7</v>
      </c>
      <c r="B25" s="68" t="s">
        <v>55</v>
      </c>
      <c r="C25" s="70" t="s">
        <v>52</v>
      </c>
      <c r="D25" s="21" t="s">
        <v>4</v>
      </c>
      <c r="E25" s="23">
        <v>112</v>
      </c>
      <c r="F25" s="23">
        <v>48</v>
      </c>
      <c r="G25" s="23">
        <v>130</v>
      </c>
      <c r="H25" s="23"/>
      <c r="I25" s="23"/>
      <c r="J25" s="23">
        <v>15</v>
      </c>
      <c r="K25" s="23"/>
      <c r="L25" s="23"/>
      <c r="M25" s="23"/>
      <c r="N25" s="23">
        <v>15</v>
      </c>
      <c r="O25" s="23">
        <v>68</v>
      </c>
      <c r="P25" s="23"/>
      <c r="Q25" s="23"/>
      <c r="R25" s="23"/>
      <c r="S25" s="23"/>
      <c r="T25" s="23">
        <v>34</v>
      </c>
      <c r="U25" s="23"/>
      <c r="V25" s="23">
        <v>16</v>
      </c>
      <c r="W25" s="23"/>
      <c r="X25" s="23">
        <v>15</v>
      </c>
      <c r="Y25" s="23">
        <v>25</v>
      </c>
      <c r="Z25" s="23"/>
      <c r="AA25" s="23">
        <v>10</v>
      </c>
      <c r="AB25" s="23">
        <v>25</v>
      </c>
      <c r="AC25" s="23"/>
      <c r="AD25" s="23">
        <v>4</v>
      </c>
      <c r="AE25" s="23"/>
      <c r="AF25" s="23"/>
      <c r="AG25" s="36">
        <f>AI25+AI26</f>
        <v>550</v>
      </c>
      <c r="AH25" s="36" t="s">
        <v>69</v>
      </c>
      <c r="AI25" s="32">
        <f t="shared" si="0"/>
        <v>517</v>
      </c>
    </row>
    <row r="26" spans="1:35" s="20" customFormat="1" ht="24.75" customHeight="1" thickBot="1">
      <c r="A26" s="67"/>
      <c r="B26" s="69"/>
      <c r="C26" s="41"/>
      <c r="D26" s="22" t="s">
        <v>15</v>
      </c>
      <c r="E26" s="23">
        <v>6</v>
      </c>
      <c r="F26" s="23"/>
      <c r="G26" s="23">
        <v>4</v>
      </c>
      <c r="H26" s="23"/>
      <c r="I26" s="23"/>
      <c r="J26" s="23">
        <v>2</v>
      </c>
      <c r="K26" s="23"/>
      <c r="L26" s="23">
        <v>2</v>
      </c>
      <c r="M26" s="23"/>
      <c r="N26" s="23"/>
      <c r="O26" s="23"/>
      <c r="P26" s="23"/>
      <c r="Q26" s="23"/>
      <c r="R26" s="23"/>
      <c r="S26" s="23"/>
      <c r="T26" s="23">
        <v>6</v>
      </c>
      <c r="U26" s="23"/>
      <c r="V26" s="23">
        <v>2</v>
      </c>
      <c r="W26" s="23"/>
      <c r="X26" s="23">
        <v>1</v>
      </c>
      <c r="Y26" s="23"/>
      <c r="Z26" s="23"/>
      <c r="AA26" s="23"/>
      <c r="AB26" s="23">
        <v>10</v>
      </c>
      <c r="AC26" s="23"/>
      <c r="AD26" s="23"/>
      <c r="AE26" s="23"/>
      <c r="AF26" s="23"/>
      <c r="AG26" s="37"/>
      <c r="AH26" s="37"/>
      <c r="AI26" s="33">
        <f t="shared" si="0"/>
        <v>33</v>
      </c>
    </row>
    <row r="27" spans="1:35" s="20" customFormat="1" ht="12.75" customHeight="1">
      <c r="A27" s="64">
        <v>8</v>
      </c>
      <c r="B27" s="61" t="s">
        <v>57</v>
      </c>
      <c r="C27" s="62"/>
      <c r="D27" s="21" t="s">
        <v>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10</v>
      </c>
      <c r="Y27" s="23">
        <v>8</v>
      </c>
      <c r="Z27" s="23">
        <v>2</v>
      </c>
      <c r="AA27" s="23"/>
      <c r="AB27" s="23"/>
      <c r="AC27" s="23"/>
      <c r="AD27" s="23"/>
      <c r="AE27" s="23"/>
      <c r="AF27" s="23"/>
      <c r="AG27" s="36">
        <f>AI27+AI28</f>
        <v>22</v>
      </c>
      <c r="AH27" s="36" t="s">
        <v>68</v>
      </c>
      <c r="AI27" s="24">
        <f t="shared" si="0"/>
        <v>20</v>
      </c>
    </row>
    <row r="28" spans="1:35" s="20" customFormat="1" ht="22.5" customHeight="1" thickBot="1">
      <c r="A28" s="65"/>
      <c r="B28" s="38"/>
      <c r="C28" s="63"/>
      <c r="D28" s="22" t="s">
        <v>15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2</v>
      </c>
      <c r="Y28" s="23"/>
      <c r="Z28" s="23"/>
      <c r="AA28" s="23"/>
      <c r="AB28" s="23"/>
      <c r="AC28" s="23"/>
      <c r="AD28" s="23"/>
      <c r="AE28" s="23"/>
      <c r="AF28" s="23"/>
      <c r="AG28" s="37"/>
      <c r="AH28" s="37"/>
      <c r="AI28" s="26">
        <f t="shared" si="0"/>
        <v>2</v>
      </c>
    </row>
    <row r="29" spans="1:35" ht="12.75" customHeight="1" thickBot="1">
      <c r="A29" s="101" t="s">
        <v>12</v>
      </c>
      <c r="B29" s="102"/>
      <c r="C29" s="102"/>
      <c r="D29" s="103"/>
      <c r="E29" s="34">
        <f>SUM(E15:E28)</f>
        <v>1074</v>
      </c>
      <c r="F29" s="9">
        <f aca="true" t="shared" si="1" ref="F29:S29">SUM(F15:F28)</f>
        <v>340</v>
      </c>
      <c r="G29" s="9">
        <f t="shared" si="1"/>
        <v>426</v>
      </c>
      <c r="H29" s="9">
        <f t="shared" si="1"/>
        <v>0</v>
      </c>
      <c r="I29" s="9">
        <f t="shared" si="1"/>
        <v>0</v>
      </c>
      <c r="J29" s="9">
        <f t="shared" si="1"/>
        <v>209</v>
      </c>
      <c r="K29" s="9">
        <f t="shared" si="1"/>
        <v>0</v>
      </c>
      <c r="L29" s="9">
        <f t="shared" si="1"/>
        <v>33</v>
      </c>
      <c r="M29" s="9">
        <f t="shared" si="1"/>
        <v>0</v>
      </c>
      <c r="N29" s="9">
        <f t="shared" si="1"/>
        <v>31</v>
      </c>
      <c r="O29" s="9">
        <f t="shared" si="1"/>
        <v>184</v>
      </c>
      <c r="P29" s="9">
        <f t="shared" si="1"/>
        <v>0</v>
      </c>
      <c r="Q29" s="9">
        <f t="shared" si="1"/>
        <v>51</v>
      </c>
      <c r="R29" s="9">
        <f t="shared" si="1"/>
        <v>0</v>
      </c>
      <c r="S29" s="9">
        <f t="shared" si="1"/>
        <v>94</v>
      </c>
      <c r="T29" s="9">
        <f aca="true" t="shared" si="2" ref="T29:AG29">SUM(T15:T28)</f>
        <v>143</v>
      </c>
      <c r="U29" s="9">
        <f t="shared" si="2"/>
        <v>0</v>
      </c>
      <c r="V29" s="9">
        <f t="shared" si="2"/>
        <v>129</v>
      </c>
      <c r="W29" s="9">
        <f t="shared" si="2"/>
        <v>0</v>
      </c>
      <c r="X29" s="9">
        <f t="shared" si="2"/>
        <v>59</v>
      </c>
      <c r="Y29" s="9">
        <f t="shared" si="2"/>
        <v>116</v>
      </c>
      <c r="Z29" s="9">
        <f t="shared" si="2"/>
        <v>4</v>
      </c>
      <c r="AA29" s="9">
        <f t="shared" si="2"/>
        <v>30</v>
      </c>
      <c r="AB29" s="9">
        <f t="shared" si="2"/>
        <v>170</v>
      </c>
      <c r="AC29" s="9">
        <f t="shared" si="2"/>
        <v>0</v>
      </c>
      <c r="AD29" s="9">
        <f t="shared" si="2"/>
        <v>16</v>
      </c>
      <c r="AE29" s="9">
        <f t="shared" si="2"/>
        <v>75</v>
      </c>
      <c r="AF29" s="9">
        <f t="shared" si="2"/>
        <v>0</v>
      </c>
      <c r="AG29" s="17">
        <f t="shared" si="2"/>
        <v>3184</v>
      </c>
      <c r="AH29" s="17" t="s">
        <v>71</v>
      </c>
      <c r="AI29" s="27">
        <f>SUM(AI15:AI28)</f>
        <v>3184</v>
      </c>
    </row>
    <row r="30" spans="2:33" ht="12.75">
      <c r="B30" t="s">
        <v>20</v>
      </c>
      <c r="AG30" s="18">
        <f>SUM(E29:AF29)</f>
        <v>3184</v>
      </c>
    </row>
    <row r="32" spans="2:32" ht="12.75">
      <c r="B32" s="47" t="s">
        <v>60</v>
      </c>
      <c r="C32" s="47"/>
      <c r="D32" s="47"/>
      <c r="E32" s="47"/>
      <c r="F32" s="47"/>
      <c r="G32" s="47"/>
      <c r="H32" s="47"/>
      <c r="I32" s="8"/>
      <c r="J32" s="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2:32" ht="12.75">
      <c r="B33" s="3" t="s">
        <v>14</v>
      </c>
      <c r="C33" s="3" t="s">
        <v>63</v>
      </c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</sheetData>
  <sheetProtection/>
  <mergeCells count="79">
    <mergeCell ref="J8:U8"/>
    <mergeCell ref="AG1:AI1"/>
    <mergeCell ref="A3:AI3"/>
    <mergeCell ref="A4:AI4"/>
    <mergeCell ref="J9:J11"/>
    <mergeCell ref="N10:N11"/>
    <mergeCell ref="AI9:AI11"/>
    <mergeCell ref="Q10:R10"/>
    <mergeCell ref="G9:G11"/>
    <mergeCell ref="H9:H11"/>
    <mergeCell ref="A29:D29"/>
    <mergeCell ref="W9:Z9"/>
    <mergeCell ref="AG27:AG28"/>
    <mergeCell ref="AH21:AH22"/>
    <mergeCell ref="AH27:AH28"/>
    <mergeCell ref="B13:B14"/>
    <mergeCell ref="C13:C14"/>
    <mergeCell ref="AG13:AG14"/>
    <mergeCell ref="AH13:AH14"/>
    <mergeCell ref="AH17:AH18"/>
    <mergeCell ref="A19:A20"/>
    <mergeCell ref="A17:A18"/>
    <mergeCell ref="A13:A14"/>
    <mergeCell ref="AH9:AH11"/>
    <mergeCell ref="AG17:AG18"/>
    <mergeCell ref="AH15:AH16"/>
    <mergeCell ref="AA9:AD10"/>
    <mergeCell ref="A15:A16"/>
    <mergeCell ref="A9:A11"/>
    <mergeCell ref="B9:B11"/>
    <mergeCell ref="S9:S11"/>
    <mergeCell ref="AF9:AF11"/>
    <mergeCell ref="B23:B24"/>
    <mergeCell ref="C19:C20"/>
    <mergeCell ref="B17:B18"/>
    <mergeCell ref="D9:D11"/>
    <mergeCell ref="C23:C24"/>
    <mergeCell ref="Y10:Z10"/>
    <mergeCell ref="AE9:AE11"/>
    <mergeCell ref="V10:V11"/>
    <mergeCell ref="AG19:AG20"/>
    <mergeCell ref="AH19:AH20"/>
    <mergeCell ref="T9:T11"/>
    <mergeCell ref="U9:V9"/>
    <mergeCell ref="C17:C18"/>
    <mergeCell ref="AG9:AG11"/>
    <mergeCell ref="W10:X10"/>
    <mergeCell ref="K9:K11"/>
    <mergeCell ref="I9:I11"/>
    <mergeCell ref="U10:U11"/>
    <mergeCell ref="AG21:AG22"/>
    <mergeCell ref="A27:A28"/>
    <mergeCell ref="A23:A24"/>
    <mergeCell ref="A25:A26"/>
    <mergeCell ref="B25:B26"/>
    <mergeCell ref="C25:C26"/>
    <mergeCell ref="A21:A22"/>
    <mergeCell ref="B21:B22"/>
    <mergeCell ref="C21:C22"/>
    <mergeCell ref="M10:M11"/>
    <mergeCell ref="B32:H32"/>
    <mergeCell ref="M9:R9"/>
    <mergeCell ref="E9:E11"/>
    <mergeCell ref="F9:F11"/>
    <mergeCell ref="C9:C11"/>
    <mergeCell ref="O10:P10"/>
    <mergeCell ref="L9:L11"/>
    <mergeCell ref="B27:B28"/>
    <mergeCell ref="C27:C28"/>
    <mergeCell ref="A6:AI6"/>
    <mergeCell ref="A7:AI7"/>
    <mergeCell ref="AH23:AH24"/>
    <mergeCell ref="AG25:AG26"/>
    <mergeCell ref="AH25:AH26"/>
    <mergeCell ref="B15:B16"/>
    <mergeCell ref="C15:C16"/>
    <mergeCell ref="AG15:AG16"/>
    <mergeCell ref="B19:B20"/>
    <mergeCell ref="AG23:AG24"/>
  </mergeCells>
  <printOptions horizontalCentered="1"/>
  <pageMargins left="0.3937007874015748" right="0.3937007874015748" top="0.5905511811023623" bottom="0.1968503937007874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Slusarov</cp:lastModifiedBy>
  <cp:lastPrinted>2021-06-30T11:00:58Z</cp:lastPrinted>
  <dcterms:created xsi:type="dcterms:W3CDTF">2002-09-14T09:50:04Z</dcterms:created>
  <dcterms:modified xsi:type="dcterms:W3CDTF">2022-07-25T06:55:38Z</dcterms:modified>
  <cp:category/>
  <cp:version/>
  <cp:contentType/>
  <cp:contentStatus/>
</cp:coreProperties>
</file>